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inally\source\repos\MacAspWebMvc1-master\Content\docScoresheets\"/>
    </mc:Choice>
  </mc:AlternateContent>
  <xr:revisionPtr revIDLastSave="0" documentId="13_ncr:1_{00ADAD77-1D66-467F-AD01-863099FD9003}" xr6:coauthVersionLast="47" xr6:coauthVersionMax="47" xr10:uidLastSave="{00000000-0000-0000-0000-000000000000}"/>
  <bookViews>
    <workbookView xWindow="28680" yWindow="-120" windowWidth="29040" windowHeight="15720" xr2:uid="{EE27B082-3C8E-4ED7-A729-4CA403199C1A}"/>
  </bookViews>
  <sheets>
    <sheet name="Sheet1" sheetId="1" r:id="rId1"/>
  </sheets>
  <definedNames>
    <definedName name="roundfour">Sheet1!$L$12:$Q$12</definedName>
    <definedName name="roundone">Sheet1!$E$12:$J$12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17" i="1"/>
  <c r="Q15" i="1"/>
  <c r="Q14" i="1"/>
  <c r="Q12" i="1"/>
  <c r="Q11" i="1"/>
  <c r="J19" i="1"/>
  <c r="J18" i="1"/>
  <c r="J17" i="1"/>
  <c r="J16" i="1"/>
  <c r="J15" i="1"/>
  <c r="J14" i="1"/>
  <c r="J13" i="1"/>
  <c r="J12" i="1"/>
  <c r="J11" i="1"/>
  <c r="T19" i="1" l="1"/>
  <c r="T16" i="1"/>
  <c r="T13" i="1"/>
  <c r="S19" i="1"/>
  <c r="S16" i="1"/>
  <c r="S13" i="1"/>
  <c r="R19" i="1"/>
  <c r="R16" i="1"/>
  <c r="R13" i="1"/>
  <c r="S12" i="1"/>
  <c r="S14" i="1"/>
  <c r="S15" i="1"/>
  <c r="S17" i="1"/>
  <c r="S18" i="1"/>
  <c r="S11" i="1"/>
  <c r="R12" i="1"/>
  <c r="R14" i="1"/>
  <c r="R15" i="1"/>
  <c r="R17" i="1"/>
  <c r="R18" i="1"/>
  <c r="R11" i="1"/>
  <c r="T12" i="1"/>
  <c r="T18" i="1" l="1"/>
  <c r="T17" i="1"/>
  <c r="T11" i="1"/>
  <c r="U11" i="1" s="1"/>
  <c r="U12" i="1" s="1"/>
  <c r="T15" i="1"/>
  <c r="T14" i="1"/>
  <c r="U13" i="1" l="1"/>
  <c r="U14" i="1" s="1"/>
  <c r="U15" i="1" s="1"/>
  <c r="S20" i="1"/>
  <c r="R20" i="1"/>
  <c r="T20" i="1"/>
  <c r="U16" i="1" l="1"/>
  <c r="U17" i="1" s="1"/>
  <c r="U18" i="1" s="1"/>
  <c r="U19" i="1" s="1"/>
</calcChain>
</file>

<file path=xl/sharedStrings.xml><?xml version="1.0" encoding="utf-8"?>
<sst xmlns="http://schemas.openxmlformats.org/spreadsheetml/2006/main" count="28" uniqueCount="20">
  <si>
    <t xml:space="preserve"> </t>
  </si>
  <si>
    <t>Name:</t>
  </si>
  <si>
    <t xml:space="preserve">Bow Style:   </t>
  </si>
  <si>
    <t>Club:</t>
  </si>
  <si>
    <t xml:space="preserve">   </t>
  </si>
  <si>
    <t xml:space="preserve">  Target:  </t>
  </si>
  <si>
    <t xml:space="preserve">  Date: </t>
  </si>
  <si>
    <t>Judge</t>
  </si>
  <si>
    <t>E/T</t>
  </si>
  <si>
    <t>Hits</t>
  </si>
  <si>
    <t>Gold</t>
  </si>
  <si>
    <r>
      <t>Σ</t>
    </r>
    <r>
      <rPr>
        <b/>
        <vertAlign val="superscript"/>
        <sz val="11"/>
        <color rgb="FF000000"/>
        <rFont val="Calibri"/>
        <family val="2"/>
        <scheme val="minor"/>
      </rPr>
      <t>E/T</t>
    </r>
  </si>
  <si>
    <t>Cum</t>
  </si>
  <si>
    <t xml:space="preserve">           </t>
  </si>
  <si>
    <t>Totals</t>
  </si>
  <si>
    <t xml:space="preserve">60 yds </t>
  </si>
  <si>
    <t xml:space="preserve">Age/Sex: </t>
  </si>
  <si>
    <t xml:space="preserve">50 yds </t>
  </si>
  <si>
    <t>40 yds</t>
  </si>
  <si>
    <t xml:space="preserve">American Round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</si>
</sst>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2" fillId="0" borderId="0" xfId="0" applyFont="1" applyAlignment="1">
      <alignment horizontal="left" vertical="center" indent="4"/>
    </xf>
    <xf numFmtId="0" fontId="2" fillId="2" borderId="0" xfId="0" applyFont="1" applyFill="1" applyAlignment="1">
      <alignment horizontal="left" vertical="center" indent="15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indent="4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4" borderId="11" xfId="0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0" fillId="4" borderId="31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0707-2482-4F5B-93D9-17975C9D5C26}">
  <dimension ref="B2:U26"/>
  <sheetViews>
    <sheetView tabSelected="1" workbookViewId="0">
      <selection activeCell="Q18" activeCellId="7" sqref="J11 J12:J19 Q11 Q12 Q14 Q15 Q17 Q18"/>
    </sheetView>
  </sheetViews>
  <sheetFormatPr defaultRowHeight="15" x14ac:dyDescent="0.25"/>
  <cols>
    <col min="1" max="1" width="3.5703125" style="1" customWidth="1"/>
    <col min="2" max="2" width="4.7109375" style="1" customWidth="1"/>
    <col min="3" max="16384" width="9.140625" style="1"/>
  </cols>
  <sheetData>
    <row r="2" spans="2:21" x14ac:dyDescent="0.25">
      <c r="C2" s="3"/>
    </row>
    <row r="3" spans="2:21" ht="26.25" x14ac:dyDescent="0.25">
      <c r="C3" s="4" t="s">
        <v>19</v>
      </c>
    </row>
    <row r="4" spans="2:21" ht="15.75" thickBot="1" x14ac:dyDescent="0.3">
      <c r="C4" s="5" t="s">
        <v>0</v>
      </c>
    </row>
    <row r="5" spans="2:21" ht="15" customHeight="1" x14ac:dyDescent="0.25">
      <c r="C5" s="6" t="s">
        <v>0</v>
      </c>
      <c r="D5" s="43" t="s">
        <v>1</v>
      </c>
      <c r="E5" s="33"/>
      <c r="F5" s="34"/>
      <c r="G5" s="34"/>
      <c r="H5" s="34"/>
      <c r="I5" s="35"/>
      <c r="J5" s="43" t="s">
        <v>2</v>
      </c>
      <c r="K5" s="33"/>
      <c r="L5" s="34"/>
      <c r="M5" s="34"/>
      <c r="N5" s="34"/>
      <c r="O5" s="34"/>
      <c r="P5" s="35"/>
      <c r="Q5" s="43" t="s">
        <v>16</v>
      </c>
      <c r="R5" s="39"/>
      <c r="S5" s="39"/>
      <c r="T5" s="39"/>
      <c r="U5" s="40"/>
    </row>
    <row r="6" spans="2:21" ht="15.75" thickBot="1" x14ac:dyDescent="0.3">
      <c r="C6" s="6" t="s">
        <v>0</v>
      </c>
      <c r="D6" s="44"/>
      <c r="E6" s="36"/>
      <c r="F6" s="37"/>
      <c r="G6" s="37"/>
      <c r="H6" s="37"/>
      <c r="I6" s="38"/>
      <c r="J6" s="44"/>
      <c r="K6" s="36"/>
      <c r="L6" s="37"/>
      <c r="M6" s="37"/>
      <c r="N6" s="37"/>
      <c r="O6" s="37"/>
      <c r="P6" s="38"/>
      <c r="Q6" s="44"/>
      <c r="R6" s="41"/>
      <c r="S6" s="41"/>
      <c r="T6" s="41"/>
      <c r="U6" s="42"/>
    </row>
    <row r="7" spans="2:21" ht="15" customHeight="1" x14ac:dyDescent="0.25">
      <c r="C7" s="26"/>
      <c r="D7" s="45" t="s">
        <v>3</v>
      </c>
      <c r="E7" s="33"/>
      <c r="F7" s="34"/>
      <c r="G7" s="34"/>
      <c r="H7" s="34"/>
      <c r="I7" s="35"/>
      <c r="J7" s="45" t="s">
        <v>5</v>
      </c>
      <c r="K7" s="33"/>
      <c r="L7" s="34"/>
      <c r="M7" s="34"/>
      <c r="N7" s="34"/>
      <c r="O7" s="34"/>
      <c r="P7" s="35"/>
      <c r="Q7" s="45" t="s">
        <v>6</v>
      </c>
      <c r="R7" s="39"/>
      <c r="S7" s="39"/>
      <c r="T7" s="39"/>
      <c r="U7" s="40"/>
    </row>
    <row r="8" spans="2:21" ht="15.75" thickBot="1" x14ac:dyDescent="0.3">
      <c r="C8" s="29"/>
      <c r="D8" s="48"/>
      <c r="E8" s="36"/>
      <c r="F8" s="37"/>
      <c r="G8" s="37"/>
      <c r="H8" s="37"/>
      <c r="I8" s="38"/>
      <c r="J8" s="46"/>
      <c r="K8" s="36"/>
      <c r="L8" s="37"/>
      <c r="M8" s="37"/>
      <c r="N8" s="37"/>
      <c r="O8" s="37"/>
      <c r="P8" s="38"/>
      <c r="Q8" s="46"/>
      <c r="R8" s="41"/>
      <c r="S8" s="41"/>
      <c r="T8" s="41"/>
      <c r="U8" s="42"/>
    </row>
    <row r="9" spans="2:21" x14ac:dyDescent="0.25">
      <c r="C9" s="57" t="s">
        <v>7</v>
      </c>
      <c r="D9" s="59"/>
      <c r="E9" s="60"/>
      <c r="F9" s="60"/>
      <c r="G9" s="60"/>
      <c r="H9" s="60"/>
      <c r="I9" s="61"/>
      <c r="J9" s="65" t="s">
        <v>8</v>
      </c>
      <c r="K9" s="62"/>
      <c r="L9" s="63"/>
      <c r="M9" s="63"/>
      <c r="N9" s="63"/>
      <c r="O9" s="63"/>
      <c r="P9" s="66"/>
      <c r="Q9" s="51" t="s">
        <v>8</v>
      </c>
      <c r="R9" s="49" t="s">
        <v>9</v>
      </c>
      <c r="S9" s="49" t="s">
        <v>10</v>
      </c>
      <c r="T9" s="49" t="s">
        <v>11</v>
      </c>
      <c r="U9" s="49" t="s">
        <v>12</v>
      </c>
    </row>
    <row r="10" spans="2:21" ht="15.75" thickBot="1" x14ac:dyDescent="0.3">
      <c r="C10" s="58"/>
      <c r="D10" s="62"/>
      <c r="E10" s="63"/>
      <c r="F10" s="63"/>
      <c r="G10" s="63"/>
      <c r="H10" s="63"/>
      <c r="I10" s="64"/>
      <c r="J10" s="66"/>
      <c r="K10" s="62"/>
      <c r="L10" s="63"/>
      <c r="M10" s="63"/>
      <c r="N10" s="63"/>
      <c r="O10" s="63"/>
      <c r="P10" s="66"/>
      <c r="Q10" s="51"/>
      <c r="R10" s="50"/>
      <c r="S10" s="50"/>
      <c r="T10" s="51"/>
      <c r="U10" s="51"/>
    </row>
    <row r="11" spans="2:21" x14ac:dyDescent="0.25">
      <c r="B11" s="47" t="s">
        <v>15</v>
      </c>
      <c r="C11" s="12"/>
      <c r="D11" s="20"/>
      <c r="E11" s="13"/>
      <c r="F11" s="13"/>
      <c r="G11" s="13"/>
      <c r="H11" s="13"/>
      <c r="I11" s="14"/>
      <c r="J11" s="23">
        <f t="shared" ref="J11:J19" si="0">SUM(D11:I11) + (COUNTIF(D11:I11,"x")*9 )</f>
        <v>0</v>
      </c>
      <c r="K11" s="12"/>
      <c r="L11" s="13"/>
      <c r="M11" s="13"/>
      <c r="N11" s="13"/>
      <c r="O11" s="13"/>
      <c r="P11" s="14"/>
      <c r="Q11" s="23">
        <f t="shared" ref="Q11:Q12" si="1">SUM(K11:P11) + (COUNTIF(K11:P11,"x")*9 )</f>
        <v>0</v>
      </c>
      <c r="R11" s="23">
        <f>COUNTA(D11:I11,K11:P11) - COUNTIF(D11:I11,"m*")- COUNTIF(K11:P11,"m*")</f>
        <v>0</v>
      </c>
      <c r="S11" s="23">
        <f>COUNTIF(D11:I11,9) + COUNTIF(K11:P11,9)+COUNTIF(D11:I11,"x") + COUNTIF(K11:P11,"x")</f>
        <v>0</v>
      </c>
      <c r="T11" s="23">
        <f>Q11+J11</f>
        <v>0</v>
      </c>
      <c r="U11" s="23">
        <f>T11</f>
        <v>0</v>
      </c>
    </row>
    <row r="12" spans="2:21" x14ac:dyDescent="0.25">
      <c r="B12" s="47"/>
      <c r="C12" s="15"/>
      <c r="D12" s="21"/>
      <c r="E12" s="11"/>
      <c r="F12" s="11"/>
      <c r="G12" s="11"/>
      <c r="H12" s="11"/>
      <c r="I12" s="16"/>
      <c r="J12" s="24">
        <f t="shared" si="0"/>
        <v>0</v>
      </c>
      <c r="K12" s="15"/>
      <c r="L12" s="11"/>
      <c r="M12" s="11"/>
      <c r="N12" s="11"/>
      <c r="O12" s="11"/>
      <c r="P12" s="16"/>
      <c r="Q12" s="24">
        <f t="shared" si="1"/>
        <v>0</v>
      </c>
      <c r="R12" s="24">
        <f t="shared" ref="R12:R18" si="2">COUNTA(D12:I12,K12:P12) - COUNTIF(D12:I12,"m*")- COUNTIF(K12:P12,"m*")</f>
        <v>0</v>
      </c>
      <c r="S12" s="24">
        <f t="shared" ref="S12:S18" si="3">COUNTIF(D12:I12,9) + COUNTIF(K12:P12,9)+COUNTIF(D12:I12,"x") + COUNTIF(K12:P12,"x")</f>
        <v>0</v>
      </c>
      <c r="T12" s="24">
        <f t="shared" ref="T12:T18" si="4">Q12+J12</f>
        <v>0</v>
      </c>
      <c r="U12" s="24">
        <f>T12+U11</f>
        <v>0</v>
      </c>
    </row>
    <row r="13" spans="2:21" ht="15.75" thickBot="1" x14ac:dyDescent="0.3">
      <c r="B13" s="47"/>
      <c r="C13" s="17"/>
      <c r="D13" s="22"/>
      <c r="E13" s="18"/>
      <c r="F13" s="18"/>
      <c r="G13" s="18"/>
      <c r="H13" s="18"/>
      <c r="I13" s="19"/>
      <c r="J13" s="25">
        <f t="shared" si="0"/>
        <v>0</v>
      </c>
      <c r="K13" s="30"/>
      <c r="L13" s="31"/>
      <c r="M13" s="31"/>
      <c r="N13" s="31"/>
      <c r="O13" s="31"/>
      <c r="P13" s="31"/>
      <c r="Q13" s="32"/>
      <c r="R13" s="25">
        <f>COUNTA(D13:I13) - COUNTIF(D13:I13,"m*")</f>
        <v>0</v>
      </c>
      <c r="S13" s="25">
        <f>COUNTIF(D13:I13,9) +COUNTIF(D13:I13,"x")</f>
        <v>0</v>
      </c>
      <c r="T13" s="25">
        <f>J13</f>
        <v>0</v>
      </c>
      <c r="U13" s="25">
        <f t="shared" ref="U13:U19" si="5">T13+U12</f>
        <v>0</v>
      </c>
    </row>
    <row r="14" spans="2:21" x14ac:dyDescent="0.25">
      <c r="B14" s="47" t="s">
        <v>17</v>
      </c>
      <c r="C14" s="12"/>
      <c r="D14" s="20"/>
      <c r="E14" s="13"/>
      <c r="F14" s="13"/>
      <c r="G14" s="13"/>
      <c r="H14" s="13"/>
      <c r="I14" s="14"/>
      <c r="J14" s="23">
        <f t="shared" si="0"/>
        <v>0</v>
      </c>
      <c r="K14" s="12"/>
      <c r="L14" s="13"/>
      <c r="M14" s="13"/>
      <c r="N14" s="13"/>
      <c r="O14" s="13"/>
      <c r="P14" s="14"/>
      <c r="Q14" s="23">
        <f t="shared" ref="Q14:Q15" si="6">SUM(K14:P14) + (COUNTIF(K14:P14,"x")*9 )</f>
        <v>0</v>
      </c>
      <c r="R14" s="23">
        <f t="shared" si="2"/>
        <v>0</v>
      </c>
      <c r="S14" s="23">
        <f t="shared" si="3"/>
        <v>0</v>
      </c>
      <c r="T14" s="23">
        <f t="shared" si="4"/>
        <v>0</v>
      </c>
      <c r="U14" s="23">
        <f t="shared" si="5"/>
        <v>0</v>
      </c>
    </row>
    <row r="15" spans="2:21" x14ac:dyDescent="0.25">
      <c r="B15" s="47"/>
      <c r="C15" s="15"/>
      <c r="D15" s="21"/>
      <c r="E15" s="11"/>
      <c r="F15" s="11"/>
      <c r="G15" s="11"/>
      <c r="H15" s="11"/>
      <c r="I15" s="16"/>
      <c r="J15" s="24">
        <f t="shared" si="0"/>
        <v>0</v>
      </c>
      <c r="K15" s="15"/>
      <c r="L15" s="11"/>
      <c r="M15" s="11"/>
      <c r="N15" s="11"/>
      <c r="O15" s="11"/>
      <c r="P15" s="16"/>
      <c r="Q15" s="24">
        <f t="shared" si="6"/>
        <v>0</v>
      </c>
      <c r="R15" s="24">
        <f t="shared" si="2"/>
        <v>0</v>
      </c>
      <c r="S15" s="24">
        <f t="shared" si="3"/>
        <v>0</v>
      </c>
      <c r="T15" s="24">
        <f t="shared" si="4"/>
        <v>0</v>
      </c>
      <c r="U15" s="24">
        <f t="shared" si="5"/>
        <v>0</v>
      </c>
    </row>
    <row r="16" spans="2:21" ht="15.75" thickBot="1" x14ac:dyDescent="0.3">
      <c r="B16" s="47"/>
      <c r="C16" s="17"/>
      <c r="D16" s="22"/>
      <c r="E16" s="18"/>
      <c r="F16" s="18"/>
      <c r="G16" s="18"/>
      <c r="H16" s="18"/>
      <c r="I16" s="19"/>
      <c r="J16" s="25">
        <f t="shared" si="0"/>
        <v>0</v>
      </c>
      <c r="K16" s="30"/>
      <c r="L16" s="31"/>
      <c r="M16" s="31"/>
      <c r="N16" s="31"/>
      <c r="O16" s="31"/>
      <c r="P16" s="31"/>
      <c r="Q16" s="32"/>
      <c r="R16" s="25">
        <f>COUNTA(D16:I16) - COUNTIF(D16:I16,"m*")</f>
        <v>0</v>
      </c>
      <c r="S16" s="25">
        <f>COUNTIF(D16:I16,9) +COUNTIF(D16:I16,"x")</f>
        <v>0</v>
      </c>
      <c r="T16" s="25">
        <f>J16</f>
        <v>0</v>
      </c>
      <c r="U16" s="25">
        <f t="shared" si="5"/>
        <v>0</v>
      </c>
    </row>
    <row r="17" spans="2:21" x14ac:dyDescent="0.25">
      <c r="B17" s="47" t="s">
        <v>18</v>
      </c>
      <c r="C17" s="12"/>
      <c r="D17" s="20"/>
      <c r="E17" s="13"/>
      <c r="F17" s="13"/>
      <c r="G17" s="13"/>
      <c r="H17" s="13"/>
      <c r="I17" s="14"/>
      <c r="J17" s="23">
        <f t="shared" si="0"/>
        <v>0</v>
      </c>
      <c r="K17" s="12"/>
      <c r="L17" s="13"/>
      <c r="M17" s="13"/>
      <c r="N17" s="13"/>
      <c r="O17" s="13"/>
      <c r="P17" s="14"/>
      <c r="Q17" s="23">
        <f t="shared" ref="Q17:Q18" si="7">SUM(K17:P17) + (COUNTIF(K17:P17,"x")*9 )</f>
        <v>0</v>
      </c>
      <c r="R17" s="23">
        <f t="shared" si="2"/>
        <v>0</v>
      </c>
      <c r="S17" s="23">
        <f t="shared" si="3"/>
        <v>0</v>
      </c>
      <c r="T17" s="23">
        <f t="shared" si="4"/>
        <v>0</v>
      </c>
      <c r="U17" s="23">
        <f t="shared" si="5"/>
        <v>0</v>
      </c>
    </row>
    <row r="18" spans="2:21" x14ac:dyDescent="0.25">
      <c r="B18" s="47"/>
      <c r="C18" s="15"/>
      <c r="D18" s="21"/>
      <c r="E18" s="11"/>
      <c r="F18" s="11"/>
      <c r="G18" s="11"/>
      <c r="H18" s="11"/>
      <c r="I18" s="16"/>
      <c r="J18" s="24">
        <f t="shared" si="0"/>
        <v>0</v>
      </c>
      <c r="K18" s="15"/>
      <c r="L18" s="11"/>
      <c r="M18" s="11"/>
      <c r="N18" s="11"/>
      <c r="O18" s="11"/>
      <c r="P18" s="16"/>
      <c r="Q18" s="24">
        <f t="shared" si="7"/>
        <v>0</v>
      </c>
      <c r="R18" s="24">
        <f t="shared" si="2"/>
        <v>0</v>
      </c>
      <c r="S18" s="24">
        <f t="shared" si="3"/>
        <v>0</v>
      </c>
      <c r="T18" s="24">
        <f t="shared" si="4"/>
        <v>0</v>
      </c>
      <c r="U18" s="24">
        <f t="shared" si="5"/>
        <v>0</v>
      </c>
    </row>
    <row r="19" spans="2:21" ht="15.75" thickBot="1" x14ac:dyDescent="0.3">
      <c r="B19" s="47"/>
      <c r="C19" s="17"/>
      <c r="D19" s="22"/>
      <c r="E19" s="18"/>
      <c r="F19" s="18"/>
      <c r="G19" s="18"/>
      <c r="H19" s="18"/>
      <c r="I19" s="19"/>
      <c r="J19" s="25">
        <f t="shared" si="0"/>
        <v>0</v>
      </c>
      <c r="K19" s="30"/>
      <c r="L19" s="31"/>
      <c r="M19" s="31"/>
      <c r="N19" s="31"/>
      <c r="O19" s="31"/>
      <c r="P19" s="31"/>
      <c r="Q19" s="32"/>
      <c r="R19" s="25">
        <f>COUNTA(D19:I19) - COUNTIF(D19:I19,"m*")</f>
        <v>0</v>
      </c>
      <c r="S19" s="25">
        <f>COUNTIF(D19:I19,9) +COUNTIF(D19:I19,"x")</f>
        <v>0</v>
      </c>
      <c r="T19" s="25">
        <f>J19</f>
        <v>0</v>
      </c>
      <c r="U19" s="25">
        <f t="shared" si="5"/>
        <v>0</v>
      </c>
    </row>
    <row r="20" spans="2:21" ht="15.75" thickBot="1" x14ac:dyDescent="0.3">
      <c r="C20" s="6" t="s">
        <v>0</v>
      </c>
      <c r="D20" s="6" t="s">
        <v>0</v>
      </c>
      <c r="E20" s="52" t="s">
        <v>13</v>
      </c>
      <c r="F20" s="52"/>
      <c r="G20" s="52"/>
      <c r="H20" s="52"/>
      <c r="I20" s="52"/>
      <c r="J20" s="52"/>
      <c r="K20" s="52" t="s">
        <v>4</v>
      </c>
      <c r="L20" s="52"/>
      <c r="M20" s="52" t="s">
        <v>4</v>
      </c>
      <c r="N20" s="53"/>
      <c r="O20" s="54" t="s">
        <v>14</v>
      </c>
      <c r="P20" s="55"/>
      <c r="Q20" s="56"/>
      <c r="R20" s="10">
        <f>SUM(R11:R19)</f>
        <v>0</v>
      </c>
      <c r="S20" s="27">
        <f>SUM(S11:S19)</f>
        <v>0</v>
      </c>
      <c r="T20" s="10">
        <f>SUM(T11:T19)</f>
        <v>0</v>
      </c>
      <c r="U20" s="28" t="s">
        <v>0</v>
      </c>
    </row>
    <row r="21" spans="2:21" x14ac:dyDescent="0.25">
      <c r="C21" s="7"/>
    </row>
    <row r="22" spans="2:21" x14ac:dyDescent="0.25">
      <c r="C22" s="8"/>
    </row>
    <row r="23" spans="2:21" x14ac:dyDescent="0.25">
      <c r="C23" s="9"/>
    </row>
    <row r="24" spans="2:21" x14ac:dyDescent="0.25">
      <c r="C24" s="9"/>
    </row>
    <row r="25" spans="2:21" x14ac:dyDescent="0.25">
      <c r="C25" s="9"/>
    </row>
    <row r="26" spans="2:21" x14ac:dyDescent="0.25">
      <c r="C26" s="2" t="s">
        <v>0</v>
      </c>
      <c r="D26"/>
      <c r="E26"/>
      <c r="F26"/>
      <c r="G26"/>
      <c r="H26"/>
      <c r="I26"/>
      <c r="J26"/>
      <c r="K26"/>
      <c r="L26"/>
      <c r="M26"/>
    </row>
  </sheetData>
  <mergeCells count="31">
    <mergeCell ref="E20:J20"/>
    <mergeCell ref="K20:L20"/>
    <mergeCell ref="M20:N20"/>
    <mergeCell ref="O20:Q20"/>
    <mergeCell ref="K16:Q16"/>
    <mergeCell ref="B11:B13"/>
    <mergeCell ref="B14:B16"/>
    <mergeCell ref="B17:B19"/>
    <mergeCell ref="Q5:Q6"/>
    <mergeCell ref="Q7:Q8"/>
    <mergeCell ref="D5:D6"/>
    <mergeCell ref="D7:D8"/>
    <mergeCell ref="C9:C10"/>
    <mergeCell ref="D9:I10"/>
    <mergeCell ref="J9:J10"/>
    <mergeCell ref="K9:P10"/>
    <mergeCell ref="Q9:Q10"/>
    <mergeCell ref="K5:P6"/>
    <mergeCell ref="K7:P8"/>
    <mergeCell ref="K19:Q19"/>
    <mergeCell ref="E5:I6"/>
    <mergeCell ref="E7:I8"/>
    <mergeCell ref="K13:Q13"/>
    <mergeCell ref="R5:U6"/>
    <mergeCell ref="R7:U8"/>
    <mergeCell ref="J5:J6"/>
    <mergeCell ref="J7:J8"/>
    <mergeCell ref="S9:S10"/>
    <mergeCell ref="T9:T10"/>
    <mergeCell ref="U9:U10"/>
    <mergeCell ref="R9:R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roundfour</vt:lpstr>
      <vt:lpstr>roundone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McInally</dc:creator>
  <cp:lastModifiedBy>Marcus McInally</cp:lastModifiedBy>
  <dcterms:created xsi:type="dcterms:W3CDTF">2023-06-26T17:16:23Z</dcterms:created>
  <dcterms:modified xsi:type="dcterms:W3CDTF">2023-06-28T18:10:22Z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2023-06-26T17:31:52Z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0d0a9fd2-0a6b-4762-a348-8ab05bd40c69</vt:lpwstr>
  </property>
  <property fmtid="{D5CDD505-2E9C-101B-9397-08002B2CF9AE}" pid="7" name="MSIP_Label_defa4170-0d19-0005-0004-bc88714345d2_ActionId">
    <vt:lpwstr>dc9bef57-7bbe-43a1-90d6-e860814f6a8e</vt:lpwstr>
  </property>
  <property fmtid="{D5CDD505-2E9C-101B-9397-08002B2CF9AE}" pid="8" name="MSIP_Label_defa4170-0d19-0005-0004-bc88714345d2_ContentBits">
    <vt:lpwstr>0</vt:lpwstr>
  </property>
</Properties>
</file>