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cinally\source\repos\MacAspWebMvc1-master\Content\docScoresheets\"/>
    </mc:Choice>
  </mc:AlternateContent>
  <xr:revisionPtr revIDLastSave="0" documentId="8_{56550AF1-65EC-4B06-9D08-35A1DFA4214D}" xr6:coauthVersionLast="47" xr6:coauthVersionMax="47" xr10:uidLastSave="{00000000-0000-0000-0000-000000000000}"/>
  <bookViews>
    <workbookView xWindow="-120" yWindow="-120" windowWidth="29040" windowHeight="15720" xr2:uid="{2A5ADBBA-B7AB-4E83-85FF-564E08C302FF}"/>
  </bookViews>
  <sheets>
    <sheet name="Sheet1" sheetId="1" r:id="rId1"/>
  </sheets>
  <definedNames>
    <definedName name="roundfour">Sheet1!$K$14:$O$14</definedName>
    <definedName name="roundone">Sheet1!$E$14:$I$14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9" i="1" l="1"/>
  <c r="S18" i="1"/>
  <c r="R18" i="1"/>
  <c r="S14" i="1"/>
  <c r="T14" i="1"/>
  <c r="R14" i="1"/>
  <c r="U11" i="1"/>
  <c r="U12" i="1" s="1"/>
  <c r="U13" i="1" s="1"/>
  <c r="T17" i="1"/>
  <c r="T16" i="1"/>
  <c r="T15" i="1"/>
  <c r="T18" i="1" s="1"/>
  <c r="T13" i="1"/>
  <c r="T12" i="1"/>
  <c r="T11" i="1"/>
  <c r="S17" i="1"/>
  <c r="S16" i="1"/>
  <c r="S15" i="1"/>
  <c r="S13" i="1"/>
  <c r="S12" i="1"/>
  <c r="S11" i="1"/>
  <c r="R17" i="1"/>
  <c r="R16" i="1"/>
  <c r="R15" i="1"/>
  <c r="R13" i="1"/>
  <c r="R12" i="1"/>
  <c r="R11" i="1"/>
  <c r="J17" i="1"/>
  <c r="J16" i="1"/>
  <c r="J15" i="1"/>
  <c r="J13" i="1"/>
  <c r="J12" i="1"/>
  <c r="J11" i="1"/>
  <c r="Q17" i="1"/>
  <c r="Q16" i="1"/>
  <c r="Q15" i="1"/>
  <c r="Q13" i="1"/>
  <c r="Q12" i="1"/>
  <c r="Q11" i="1"/>
  <c r="U15" i="1" l="1"/>
  <c r="U16" i="1" s="1"/>
  <c r="U17" i="1" s="1"/>
  <c r="R19" i="1"/>
  <c r="T19" i="1"/>
</calcChain>
</file>

<file path=xl/sharedStrings.xml><?xml version="1.0" encoding="utf-8"?>
<sst xmlns="http://schemas.openxmlformats.org/spreadsheetml/2006/main" count="36" uniqueCount="23">
  <si>
    <t xml:space="preserve"> </t>
  </si>
  <si>
    <t>Name:</t>
  </si>
  <si>
    <t>Club:</t>
  </si>
  <si>
    <t xml:space="preserve">   </t>
  </si>
  <si>
    <t>Clout Version:</t>
  </si>
  <si>
    <t>Bow Style:</t>
  </si>
  <si>
    <t>Age/Sex:</t>
  </si>
  <si>
    <t>Date:</t>
  </si>
  <si>
    <t xml:space="preserve">Judge </t>
  </si>
  <si>
    <t xml:space="preserve">E/T </t>
  </si>
  <si>
    <t xml:space="preserve">Hits </t>
  </si>
  <si>
    <t xml:space="preserve">5s </t>
  </si>
  <si>
    <r>
      <t xml:space="preserve"> </t>
    </r>
    <r>
      <rPr>
        <sz val="9"/>
        <color rgb="FF000000"/>
        <rFont val="Arial"/>
        <family val="2"/>
      </rPr>
      <t>Σ</t>
    </r>
    <r>
      <rPr>
        <vertAlign val="superscript"/>
        <sz val="9"/>
        <color rgb="FF000000"/>
        <rFont val="Arial"/>
        <family val="2"/>
      </rPr>
      <t>E/T</t>
    </r>
  </si>
  <si>
    <t xml:space="preserve">Run </t>
  </si>
  <si>
    <t xml:space="preserve">Total </t>
  </si>
  <si>
    <t xml:space="preserve">First Clout Totals  </t>
  </si>
  <si>
    <t>Distance yds:</t>
  </si>
  <si>
    <t xml:space="preserve">Clout </t>
  </si>
  <si>
    <t xml:space="preserve">Gents (180yds), Ladies (140yds), Junior (100yds) </t>
  </si>
  <si>
    <t xml:space="preserve">Single </t>
  </si>
  <si>
    <t xml:space="preserve">Double </t>
  </si>
  <si>
    <t>Double Round Totals :</t>
  </si>
  <si>
    <t>Second Clout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</si>
</sst>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4"/>
      <color rgb="FF000000"/>
      <name val="Calibri"/>
      <family val="2"/>
      <scheme val="minor"/>
    </font>
    <font>
      <sz val="12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sz val="26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ADADB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D9D9D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vertical="center" indent="15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30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0" fontId="4" fillId="4" borderId="25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left" vertical="center" wrapText="1" indent="3"/>
    </xf>
    <xf numFmtId="0" fontId="4" fillId="4" borderId="7" xfId="0" applyFont="1" applyFill="1" applyBorder="1" applyAlignment="1">
      <alignment horizontal="left" vertical="center" wrapText="1" indent="3"/>
    </xf>
    <xf numFmtId="0" fontId="4" fillId="4" borderId="8" xfId="0" applyFont="1" applyFill="1" applyBorder="1" applyAlignment="1">
      <alignment horizontal="left" vertical="center" wrapText="1" indent="3"/>
    </xf>
    <xf numFmtId="0" fontId="4" fillId="4" borderId="30" xfId="0" applyFont="1" applyFill="1" applyBorder="1" applyAlignment="1">
      <alignment horizontal="left" vertical="center" wrapText="1" indent="3"/>
    </xf>
    <xf numFmtId="0" fontId="4" fillId="4" borderId="13" xfId="0" applyFont="1" applyFill="1" applyBorder="1" applyAlignment="1">
      <alignment horizontal="left" vertical="center" wrapText="1" indent="3"/>
    </xf>
    <xf numFmtId="0" fontId="4" fillId="4" borderId="25" xfId="0" applyFont="1" applyFill="1" applyBorder="1" applyAlignment="1">
      <alignment horizontal="left" vertical="center" wrapText="1" indent="3"/>
    </xf>
    <xf numFmtId="0" fontId="4" fillId="4" borderId="15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vertical="center" wrapText="1"/>
    </xf>
    <xf numFmtId="0" fontId="4" fillId="0" borderId="35" xfId="0" applyFont="1" applyBorder="1" applyAlignment="1">
      <alignment horizontal="right" vertical="center" wrapText="1"/>
    </xf>
    <xf numFmtId="0" fontId="4" fillId="0" borderId="36" xfId="0" applyFont="1" applyBorder="1" applyAlignment="1">
      <alignment horizontal="right" vertical="center" wrapText="1"/>
    </xf>
    <xf numFmtId="0" fontId="4" fillId="0" borderId="37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 wrapText="1" indent="1"/>
    </xf>
    <xf numFmtId="0" fontId="1" fillId="2" borderId="0" xfId="0" applyFont="1" applyFill="1" applyAlignment="1">
      <alignment vertical="center" wrapText="1"/>
    </xf>
    <xf numFmtId="0" fontId="0" fillId="2" borderId="9" xfId="0" applyFont="1" applyFill="1" applyBorder="1" applyAlignment="1">
      <alignment horizontal="center" vertical="center" textRotation="90" wrapText="1"/>
    </xf>
    <xf numFmtId="0" fontId="0" fillId="2" borderId="0" xfId="0" applyFont="1" applyFill="1" applyAlignment="1">
      <alignment vertical="center" textRotation="90" wrapText="1"/>
    </xf>
    <xf numFmtId="0" fontId="4" fillId="0" borderId="32" xfId="0" applyFont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right" vertical="center" wrapText="1" indent="1"/>
    </xf>
    <xf numFmtId="0" fontId="4" fillId="4" borderId="13" xfId="0" applyFont="1" applyFill="1" applyBorder="1" applyAlignment="1">
      <alignment horizontal="right" vertical="center" wrapText="1" indent="1"/>
    </xf>
    <xf numFmtId="0" fontId="4" fillId="4" borderId="14" xfId="0" applyFont="1" applyFill="1" applyBorder="1" applyAlignment="1">
      <alignment horizontal="right" vertical="center" wrapText="1" inden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vertical="center" wrapText="1"/>
    </xf>
    <xf numFmtId="0" fontId="4" fillId="0" borderId="28" xfId="0" applyFont="1" applyBorder="1" applyAlignment="1">
      <alignment horizontal="right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4DD62-FCDA-41D6-A864-D20CE4F36B60}">
  <dimension ref="B2:Y26"/>
  <sheetViews>
    <sheetView tabSelected="1" workbookViewId="0">
      <selection activeCell="F3" sqref="F3"/>
    </sheetView>
  </sheetViews>
  <sheetFormatPr defaultRowHeight="15" x14ac:dyDescent="0.25"/>
  <cols>
    <col min="1" max="1" width="3.5703125" style="1" customWidth="1"/>
    <col min="2" max="2" width="4.7109375" style="1" customWidth="1"/>
    <col min="3" max="3" width="12.28515625" style="1" customWidth="1"/>
    <col min="4" max="16" width="6.140625" style="1" customWidth="1"/>
    <col min="17" max="21" width="6.7109375" style="1" customWidth="1"/>
    <col min="22" max="16384" width="9.140625" style="1"/>
  </cols>
  <sheetData>
    <row r="2" spans="2:25" x14ac:dyDescent="0.25">
      <c r="C2" s="2"/>
    </row>
    <row r="3" spans="2:25" ht="33.75" x14ac:dyDescent="0.25">
      <c r="C3" s="62" t="s">
        <v>17</v>
      </c>
      <c r="D3" s="4"/>
      <c r="E3" s="4"/>
      <c r="F3" s="4"/>
      <c r="Q3" s="5"/>
      <c r="W3" s="5"/>
      <c r="X3" s="5"/>
      <c r="Y3" s="5"/>
    </row>
    <row r="4" spans="2:25" x14ac:dyDescent="0.25">
      <c r="C4" s="6" t="s">
        <v>18</v>
      </c>
      <c r="D4" s="6"/>
      <c r="E4" s="6"/>
      <c r="F4" s="6"/>
    </row>
    <row r="5" spans="2:25" ht="15.75" thickBot="1" x14ac:dyDescent="0.3">
      <c r="C5" s="6"/>
    </row>
    <row r="6" spans="2:25" ht="18.75" customHeight="1" thickBot="1" x14ac:dyDescent="0.3">
      <c r="C6" s="57" t="s">
        <v>0</v>
      </c>
      <c r="D6" s="23" t="s">
        <v>4</v>
      </c>
      <c r="E6" s="22"/>
      <c r="F6" s="22"/>
      <c r="G6" s="22"/>
      <c r="H6" s="24"/>
      <c r="I6" s="25"/>
      <c r="J6" s="25"/>
      <c r="K6" s="25"/>
      <c r="L6" s="25"/>
      <c r="M6" s="25"/>
      <c r="N6" s="25"/>
      <c r="O6" s="25"/>
      <c r="P6" s="27"/>
      <c r="Q6" s="28" t="s">
        <v>16</v>
      </c>
      <c r="R6" s="29"/>
      <c r="S6" s="59"/>
      <c r="T6" s="60"/>
      <c r="U6" s="61"/>
    </row>
    <row r="7" spans="2:25" ht="15" customHeight="1" thickBot="1" x14ac:dyDescent="0.3">
      <c r="C7" s="57" t="s">
        <v>0</v>
      </c>
      <c r="D7" s="28" t="s">
        <v>1</v>
      </c>
      <c r="E7" s="29"/>
      <c r="F7" s="26"/>
      <c r="G7" s="25"/>
      <c r="H7" s="25"/>
      <c r="I7" s="25"/>
      <c r="J7" s="27"/>
      <c r="K7" s="28" t="s">
        <v>5</v>
      </c>
      <c r="L7" s="29"/>
      <c r="M7" s="26"/>
      <c r="N7" s="25"/>
      <c r="O7" s="25"/>
      <c r="P7" s="27"/>
      <c r="Q7" s="28" t="s">
        <v>6</v>
      </c>
      <c r="R7" s="29"/>
      <c r="S7" s="26"/>
      <c r="T7" s="25"/>
      <c r="U7" s="30"/>
    </row>
    <row r="8" spans="2:25" ht="15.75" thickBot="1" x14ac:dyDescent="0.3">
      <c r="C8" s="58" t="s">
        <v>0</v>
      </c>
      <c r="D8" s="28" t="s">
        <v>2</v>
      </c>
      <c r="E8" s="29"/>
      <c r="F8" s="26"/>
      <c r="G8" s="25"/>
      <c r="H8" s="25"/>
      <c r="I8" s="25"/>
      <c r="J8" s="27"/>
      <c r="K8" s="31"/>
      <c r="L8" s="32"/>
      <c r="M8" s="32"/>
      <c r="N8" s="32"/>
      <c r="O8" s="32"/>
      <c r="P8" s="33"/>
      <c r="Q8" s="28" t="s">
        <v>7</v>
      </c>
      <c r="R8" s="29"/>
      <c r="S8" s="26"/>
      <c r="T8" s="25"/>
      <c r="U8" s="30"/>
    </row>
    <row r="9" spans="2:25" ht="15" customHeight="1" x14ac:dyDescent="0.25">
      <c r="C9" s="34" t="s">
        <v>8</v>
      </c>
      <c r="D9" s="36" t="s">
        <v>0</v>
      </c>
      <c r="E9" s="37"/>
      <c r="F9" s="37"/>
      <c r="G9" s="37"/>
      <c r="H9" s="37"/>
      <c r="I9" s="38"/>
      <c r="J9" s="34" t="s">
        <v>9</v>
      </c>
      <c r="K9" s="42" t="s">
        <v>0</v>
      </c>
      <c r="L9" s="43"/>
      <c r="M9" s="43"/>
      <c r="N9" s="43"/>
      <c r="O9" s="43"/>
      <c r="P9" s="44"/>
      <c r="Q9" s="48" t="s">
        <v>9</v>
      </c>
      <c r="R9" s="49" t="s">
        <v>10</v>
      </c>
      <c r="S9" s="48" t="s">
        <v>11</v>
      </c>
      <c r="T9" s="50" t="s">
        <v>12</v>
      </c>
      <c r="U9" s="14" t="s">
        <v>13</v>
      </c>
    </row>
    <row r="10" spans="2:25" ht="15.75" thickBot="1" x14ac:dyDescent="0.3">
      <c r="C10" s="35"/>
      <c r="D10" s="39"/>
      <c r="E10" s="40"/>
      <c r="F10" s="40"/>
      <c r="G10" s="40"/>
      <c r="H10" s="40"/>
      <c r="I10" s="41"/>
      <c r="J10" s="35"/>
      <c r="K10" s="45"/>
      <c r="L10" s="46"/>
      <c r="M10" s="46"/>
      <c r="N10" s="46"/>
      <c r="O10" s="46"/>
      <c r="P10" s="47"/>
      <c r="Q10" s="71"/>
      <c r="R10" s="72"/>
      <c r="S10" s="71"/>
      <c r="T10" s="73"/>
      <c r="U10" s="14" t="s">
        <v>14</v>
      </c>
    </row>
    <row r="11" spans="2:25" ht="15" customHeight="1" thickBot="1" x14ac:dyDescent="0.3">
      <c r="B11" s="65" t="s">
        <v>19</v>
      </c>
      <c r="C11" s="15" t="s">
        <v>0</v>
      </c>
      <c r="D11" s="16"/>
      <c r="E11" s="17"/>
      <c r="F11" s="16"/>
      <c r="G11" s="16"/>
      <c r="H11" s="17"/>
      <c r="I11" s="16"/>
      <c r="J11" s="7">
        <f>SUM(D11:I11)</f>
        <v>0</v>
      </c>
      <c r="K11" s="16"/>
      <c r="L11" s="16"/>
      <c r="M11" s="16"/>
      <c r="N11" s="54"/>
      <c r="O11" s="16"/>
      <c r="P11" s="18"/>
      <c r="Q11" s="7">
        <f>SUM(K11:P11)</f>
        <v>0</v>
      </c>
      <c r="R11" s="7">
        <f>COUNTA(D11:I11,K11:P11) - COUNTIF(D11:I11,"m*")- COUNTIF(K11:P11,"m*")</f>
        <v>0</v>
      </c>
      <c r="S11" s="7">
        <f>COUNTIF(D11:I11,5) + COUNTIF(K11:P11,5)+COUNTIF(D11:I11,"x") + COUNTIF(K11:P11,"x")</f>
        <v>0</v>
      </c>
      <c r="T11" s="7">
        <f>Q11+J11</f>
        <v>0</v>
      </c>
      <c r="U11" s="7">
        <f>T11</f>
        <v>0</v>
      </c>
    </row>
    <row r="12" spans="2:25" ht="15.75" thickBot="1" x14ac:dyDescent="0.3">
      <c r="B12" s="65"/>
      <c r="C12" s="15" t="s">
        <v>0</v>
      </c>
      <c r="D12" s="16"/>
      <c r="E12" s="16"/>
      <c r="F12" s="16"/>
      <c r="G12" s="16"/>
      <c r="H12" s="17"/>
      <c r="I12" s="16"/>
      <c r="J12" s="8">
        <f t="shared" ref="J12:J13" si="0">SUM(D12:I12)</f>
        <v>0</v>
      </c>
      <c r="K12" s="16"/>
      <c r="L12" s="16"/>
      <c r="M12" s="16"/>
      <c r="N12" s="54"/>
      <c r="O12" s="16"/>
      <c r="P12" s="18"/>
      <c r="Q12" s="8">
        <f t="shared" ref="Q12:Q13" si="1">SUM(K12:P12)</f>
        <v>0</v>
      </c>
      <c r="R12" s="8">
        <f t="shared" ref="R12:R13" si="2">COUNTA(D12:I12,K12:P12) - COUNTIF(D12:I12,"m*")- COUNTIF(K12:P12,"m*")</f>
        <v>0</v>
      </c>
      <c r="S12" s="8">
        <f>COUNTIF(D12:I12,5) + COUNTIF(K12:P12,5)+COUNTIF(D12:I12,"x") + COUNTIF(K12:P12,"x")</f>
        <v>0</v>
      </c>
      <c r="T12" s="8">
        <f t="shared" ref="T12:T13" si="3">Q12+J12</f>
        <v>0</v>
      </c>
      <c r="U12" s="8">
        <f>T12+U11</f>
        <v>0</v>
      </c>
    </row>
    <row r="13" spans="2:25" ht="15.75" thickBot="1" x14ac:dyDescent="0.3">
      <c r="B13" s="65"/>
      <c r="C13" s="19" t="s">
        <v>0</v>
      </c>
      <c r="D13" s="20"/>
      <c r="E13" s="20"/>
      <c r="F13" s="20"/>
      <c r="G13" s="20"/>
      <c r="H13" s="17"/>
      <c r="I13" s="20"/>
      <c r="J13" s="8">
        <f t="shared" si="0"/>
        <v>0</v>
      </c>
      <c r="K13" s="20"/>
      <c r="L13" s="20"/>
      <c r="M13" s="20"/>
      <c r="N13" s="55"/>
      <c r="O13" s="20"/>
      <c r="P13" s="21"/>
      <c r="Q13" s="9">
        <f t="shared" si="1"/>
        <v>0</v>
      </c>
      <c r="R13" s="9">
        <f t="shared" si="2"/>
        <v>0</v>
      </c>
      <c r="S13" s="9">
        <f>COUNTIF(D13:I13,5) + COUNTIF(K13:P13,5)+COUNTIF(D13:I13,"x") + COUNTIF(K13:P13,"x")</f>
        <v>0</v>
      </c>
      <c r="T13" s="9">
        <f t="shared" si="3"/>
        <v>0</v>
      </c>
      <c r="U13" s="9">
        <f t="shared" ref="U13" si="4">T13+U12</f>
        <v>0</v>
      </c>
    </row>
    <row r="14" spans="2:25" ht="16.5" thickTop="1" thickBot="1" x14ac:dyDescent="0.3">
      <c r="B14" s="66"/>
      <c r="C14" s="51" t="s">
        <v>15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74"/>
      <c r="R14" s="7">
        <f>SUM(R11:R13)</f>
        <v>0</v>
      </c>
      <c r="S14" s="7">
        <f t="shared" ref="S14:T14" si="5">SUM(S11:S13)</f>
        <v>0</v>
      </c>
      <c r="T14" s="7">
        <f t="shared" si="5"/>
        <v>0</v>
      </c>
      <c r="U14" s="7" t="s">
        <v>0</v>
      </c>
    </row>
    <row r="15" spans="2:25" ht="16.5" thickTop="1" thickBot="1" x14ac:dyDescent="0.3">
      <c r="B15" s="65" t="s">
        <v>20</v>
      </c>
      <c r="C15" s="15" t="s">
        <v>0</v>
      </c>
      <c r="D15" s="16"/>
      <c r="E15" s="16"/>
      <c r="F15" s="16"/>
      <c r="G15" s="16"/>
      <c r="H15" s="16"/>
      <c r="I15" s="16"/>
      <c r="J15" s="7">
        <f>SUM(D15:I15)</f>
        <v>0</v>
      </c>
      <c r="K15" s="16"/>
      <c r="L15" s="16"/>
      <c r="M15" s="16"/>
      <c r="N15" s="56"/>
      <c r="O15" s="16"/>
      <c r="P15" s="16"/>
      <c r="Q15" s="7">
        <f>SUM(K15:P15)</f>
        <v>0</v>
      </c>
      <c r="R15" s="7">
        <f>COUNTA(D15:I15,K15:P15) - COUNTIF(D15:I15,"m*")- COUNTIF(K15:P15,"m*")</f>
        <v>0</v>
      </c>
      <c r="S15" s="7">
        <f>COUNTIF(D15:I15,5) + COUNTIF(K15:P15,5)+COUNTIF(D15:I15,"x") + COUNTIF(K15:P15,"x")</f>
        <v>0</v>
      </c>
      <c r="T15" s="7">
        <f>Q15+J15</f>
        <v>0</v>
      </c>
      <c r="U15" s="7">
        <f>T15</f>
        <v>0</v>
      </c>
    </row>
    <row r="16" spans="2:25" ht="15.75" thickBot="1" x14ac:dyDescent="0.3">
      <c r="B16" s="65"/>
      <c r="C16" s="15" t="s">
        <v>0</v>
      </c>
      <c r="D16" s="16"/>
      <c r="E16" s="16"/>
      <c r="F16" s="16"/>
      <c r="G16" s="16"/>
      <c r="H16" s="16"/>
      <c r="I16" s="16"/>
      <c r="J16" s="8">
        <f t="shared" ref="J16:J17" si="6">SUM(D16:I16)</f>
        <v>0</v>
      </c>
      <c r="K16" s="16"/>
      <c r="L16" s="16"/>
      <c r="M16" s="16"/>
      <c r="N16" s="54"/>
      <c r="O16" s="16"/>
      <c r="P16" s="16"/>
      <c r="Q16" s="8">
        <f t="shared" ref="Q16:Q17" si="7">SUM(K16:P16)</f>
        <v>0</v>
      </c>
      <c r="R16" s="8">
        <f t="shared" ref="R16:R17" si="8">COUNTA(D16:I16,K16:P16) - COUNTIF(D16:I16,"m*")- COUNTIF(K16:P16,"m*")</f>
        <v>0</v>
      </c>
      <c r="S16" s="8">
        <f>COUNTIF(D16:I16,5) + COUNTIF(K16:P16,5)+COUNTIF(D16:I16,"x") + COUNTIF(K16:P16,"x")</f>
        <v>0</v>
      </c>
      <c r="T16" s="8">
        <f t="shared" ref="T16:T17" si="9">Q16+J16</f>
        <v>0</v>
      </c>
      <c r="U16" s="8">
        <f>T16+U15</f>
        <v>0</v>
      </c>
    </row>
    <row r="17" spans="2:21" ht="15.75" thickBot="1" x14ac:dyDescent="0.3">
      <c r="B17" s="65"/>
      <c r="C17" s="19" t="s">
        <v>0</v>
      </c>
      <c r="D17" s="20"/>
      <c r="E17" s="20"/>
      <c r="F17" s="20"/>
      <c r="G17" s="20"/>
      <c r="H17" s="16"/>
      <c r="I17" s="20"/>
      <c r="J17" s="8">
        <f t="shared" si="6"/>
        <v>0</v>
      </c>
      <c r="K17" s="20"/>
      <c r="L17" s="20"/>
      <c r="M17" s="20"/>
      <c r="N17" s="55"/>
      <c r="O17" s="20"/>
      <c r="P17" s="20"/>
      <c r="Q17" s="9">
        <f t="shared" si="7"/>
        <v>0</v>
      </c>
      <c r="R17" s="9">
        <f t="shared" si="8"/>
        <v>0</v>
      </c>
      <c r="S17" s="9">
        <f>COUNTIF(D17:I17,5) + COUNTIF(K17:P17,5)+COUNTIF(D17:I17,"x") + COUNTIF(K17:P17,"x")</f>
        <v>0</v>
      </c>
      <c r="T17" s="9">
        <f t="shared" si="9"/>
        <v>0</v>
      </c>
      <c r="U17" s="9">
        <f t="shared" ref="U17" si="10">T17+U16</f>
        <v>0</v>
      </c>
    </row>
    <row r="18" spans="2:21" ht="16.5" thickTop="1" thickBot="1" x14ac:dyDescent="0.3">
      <c r="B18" s="64"/>
      <c r="C18" s="51" t="s">
        <v>22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10">
        <f>SUM(R15:R17)</f>
        <v>0</v>
      </c>
      <c r="S18" s="10">
        <f t="shared" ref="S18" si="11">SUM(S15:S17)</f>
        <v>0</v>
      </c>
      <c r="T18" s="10">
        <f t="shared" ref="T18" si="12">SUM(T15:T17)</f>
        <v>0</v>
      </c>
      <c r="U18" s="75" t="s">
        <v>0</v>
      </c>
    </row>
    <row r="19" spans="2:21" ht="16.5" thickTop="1" thickBot="1" x14ac:dyDescent="0.3">
      <c r="C19" s="63" t="s">
        <v>3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8" t="s">
        <v>21</v>
      </c>
      <c r="O19" s="69"/>
      <c r="P19" s="69"/>
      <c r="Q19" s="70"/>
      <c r="R19" s="67">
        <f>R18+R14</f>
        <v>0</v>
      </c>
      <c r="S19" s="67">
        <f t="shared" ref="S19:T19" si="13">S18+S14</f>
        <v>0</v>
      </c>
      <c r="T19" s="67">
        <f t="shared" si="13"/>
        <v>0</v>
      </c>
      <c r="U19" s="76"/>
    </row>
    <row r="20" spans="2:21" x14ac:dyDescent="0.25">
      <c r="C20" s="11"/>
    </row>
    <row r="21" spans="2:21" x14ac:dyDescent="0.25">
      <c r="C21" s="12"/>
    </row>
    <row r="22" spans="2:21" x14ac:dyDescent="0.25">
      <c r="C22" s="13"/>
    </row>
    <row r="23" spans="2:21" x14ac:dyDescent="0.25">
      <c r="C23" s="13"/>
    </row>
    <row r="24" spans="2:21" ht="26.25" x14ac:dyDescent="0.25">
      <c r="C24" s="3"/>
      <c r="D24" s="4"/>
    </row>
    <row r="25" spans="2:21" x14ac:dyDescent="0.25">
      <c r="C25" s="6"/>
      <c r="D25" s="4"/>
    </row>
    <row r="26" spans="2:21" x14ac:dyDescent="0.25">
      <c r="C26" s="6"/>
      <c r="D26" s="6"/>
    </row>
  </sheetData>
  <mergeCells count="29">
    <mergeCell ref="B11:B13"/>
    <mergeCell ref="B15:B17"/>
    <mergeCell ref="C18:Q18"/>
    <mergeCell ref="C19:M19"/>
    <mergeCell ref="N19:Q19"/>
    <mergeCell ref="T9:T10"/>
    <mergeCell ref="D8:E8"/>
    <mergeCell ref="F8:J8"/>
    <mergeCell ref="K8:P8"/>
    <mergeCell ref="Q8:R8"/>
    <mergeCell ref="S8:U8"/>
    <mergeCell ref="C9:C10"/>
    <mergeCell ref="D9:I10"/>
    <mergeCell ref="J9:J10"/>
    <mergeCell ref="K9:P10"/>
    <mergeCell ref="Q9:Q10"/>
    <mergeCell ref="I6:P6"/>
    <mergeCell ref="Q6:R6"/>
    <mergeCell ref="S6:U6"/>
    <mergeCell ref="D7:E7"/>
    <mergeCell ref="F7:J7"/>
    <mergeCell ref="K7:L7"/>
    <mergeCell ref="M7:P7"/>
    <mergeCell ref="Q7:R7"/>
    <mergeCell ref="S7:U7"/>
    <mergeCell ref="C14:Q14"/>
    <mergeCell ref="R9:R10"/>
    <mergeCell ref="S9:S10"/>
    <mergeCell ref="D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roundfour</vt:lpstr>
      <vt:lpstr>roundone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McInally</dc:creator>
  <cp:lastModifiedBy>Marcus McInally</cp:lastModifiedBy>
  <dcterms:created xsi:type="dcterms:W3CDTF">2023-06-27T15:59:44Z</dcterms:created>
  <dcterms:modified xsi:type="dcterms:W3CDTF">2023-06-27T16:12:08Z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2023-06-27T16:12:08Z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0d0a9fd2-0a6b-4762-a348-8ab05bd40c69</vt:lpwstr>
  </property>
  <property fmtid="{D5CDD505-2E9C-101B-9397-08002B2CF9AE}" pid="7" name="MSIP_Label_defa4170-0d19-0005-0004-bc88714345d2_ActionId">
    <vt:lpwstr>88688ba4-e61f-4a05-abd5-8f2d75f2793c</vt:lpwstr>
  </property>
  <property fmtid="{D5CDD505-2E9C-101B-9397-08002B2CF9AE}" pid="8" name="MSIP_Label_defa4170-0d19-0005-0004-bc88714345d2_ContentBits">
    <vt:lpwstr>0</vt:lpwstr>
  </property>
</Properties>
</file>