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9EEE572C-E16D-44A0-A072-0D12D2F119EF}" xr6:coauthVersionLast="47" xr6:coauthVersionMax="47" xr10:uidLastSave="{00000000-0000-0000-0000-000000000000}"/>
  <bookViews>
    <workbookView xWindow="28680" yWindow="-120" windowWidth="29040" windowHeight="15720" xr2:uid="{5582ACC4-07E8-4F2D-B583-8BF747BFF89E}"/>
  </bookViews>
  <sheets>
    <sheet name="Sheet1" sheetId="1" r:id="rId1"/>
  </sheets>
  <definedNames>
    <definedName name="roundfour">Sheet1!$J$11:$M$11</definedName>
    <definedName name="roundone">Sheet1!$E$11:$H$11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  <c r="Q11" i="1"/>
  <c r="Q9" i="1"/>
  <c r="Q8" i="1"/>
  <c r="J16" i="1"/>
  <c r="J15" i="1"/>
  <c r="J14" i="1"/>
  <c r="J13" i="1"/>
  <c r="J12" i="1"/>
  <c r="J11" i="1"/>
  <c r="J10" i="1"/>
  <c r="J9" i="1"/>
  <c r="J8" i="1"/>
  <c r="S17" i="1" l="1"/>
  <c r="R17" i="1"/>
  <c r="R16" i="1"/>
  <c r="R13" i="1"/>
  <c r="R10" i="1"/>
  <c r="T13" i="1"/>
  <c r="T16" i="1"/>
  <c r="S9" i="1"/>
  <c r="S10" i="1"/>
  <c r="S11" i="1"/>
  <c r="S12" i="1"/>
  <c r="S13" i="1"/>
  <c r="S14" i="1"/>
  <c r="S15" i="1"/>
  <c r="S16" i="1"/>
  <c r="R9" i="1"/>
  <c r="R11" i="1"/>
  <c r="R12" i="1"/>
  <c r="R14" i="1"/>
  <c r="R15" i="1"/>
  <c r="S8" i="1"/>
  <c r="R8" i="1"/>
  <c r="T15" i="1"/>
  <c r="T14" i="1"/>
  <c r="T10" i="1"/>
  <c r="T11" i="1"/>
  <c r="T8" i="1"/>
  <c r="U8" i="1" s="1"/>
  <c r="T12" i="1" l="1"/>
  <c r="T9" i="1"/>
  <c r="U9" i="1" s="1"/>
  <c r="U10" i="1" s="1"/>
  <c r="U11" i="1" s="1"/>
  <c r="U12" i="1" s="1"/>
  <c r="U13" i="1" s="1"/>
  <c r="U14" i="1" s="1"/>
  <c r="U15" i="1" s="1"/>
  <c r="U16" i="1" s="1"/>
  <c r="T17" i="1" l="1"/>
</calcChain>
</file>

<file path=xl/sharedStrings.xml><?xml version="1.0" encoding="utf-8"?>
<sst xmlns="http://schemas.openxmlformats.org/spreadsheetml/2006/main" count="32" uniqueCount="19">
  <si>
    <t xml:space="preserve"> </t>
  </si>
  <si>
    <t xml:space="preserve">Age/Sex: </t>
  </si>
  <si>
    <t xml:space="preserve">Date: </t>
  </si>
  <si>
    <t>E/T</t>
  </si>
  <si>
    <t>Cum</t>
  </si>
  <si>
    <t>D1</t>
  </si>
  <si>
    <t>D2</t>
  </si>
  <si>
    <t>D3</t>
  </si>
  <si>
    <t>Totals</t>
  </si>
  <si>
    <t>Name:</t>
  </si>
  <si>
    <t xml:space="preserve"> Bow Style:</t>
  </si>
  <si>
    <t xml:space="preserve"> Club:</t>
  </si>
  <si>
    <t xml:space="preserve">   </t>
  </si>
  <si>
    <t xml:space="preserve"> Target:  </t>
  </si>
  <si>
    <t>Judge</t>
  </si>
  <si>
    <t>Hits</t>
  </si>
  <si>
    <t>Gold</t>
  </si>
  <si>
    <t xml:space="preserve">WA900 Round (60,50,40m) Full Size Target Face </t>
  </si>
  <si>
    <t>ΣE/T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</si>
</sst>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rgb="FFE0E0E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02BA9-EA78-4502-8006-FC968A8E6A52}">
  <dimension ref="B2:U17"/>
  <sheetViews>
    <sheetView tabSelected="1" zoomScale="190" zoomScaleNormal="190" workbookViewId="0">
      <selection activeCell="Q15" activeCellId="7" sqref="J8 J9:J16 Q8 Q9 Q11 Q12 Q14 Q15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26.25" x14ac:dyDescent="0.25">
      <c r="C3" s="13" t="s">
        <v>17</v>
      </c>
      <c r="D3" s="3"/>
      <c r="E3" s="3"/>
      <c r="F3" s="3"/>
      <c r="O3" s="4"/>
      <c r="R3" s="4"/>
      <c r="S3" s="5"/>
    </row>
    <row r="4" spans="2:21" ht="15.75" thickBot="1" x14ac:dyDescent="0.3">
      <c r="C4" s="6"/>
    </row>
    <row r="5" spans="2:21" ht="18.75" customHeight="1" thickBot="1" x14ac:dyDescent="0.3">
      <c r="C5" s="14" t="s">
        <v>0</v>
      </c>
      <c r="D5" s="31" t="s">
        <v>9</v>
      </c>
      <c r="E5" s="32"/>
      <c r="F5" s="33"/>
      <c r="G5" s="34"/>
      <c r="H5" s="34"/>
      <c r="I5" s="34"/>
      <c r="J5" s="35"/>
      <c r="K5" s="31" t="s">
        <v>10</v>
      </c>
      <c r="L5" s="32"/>
      <c r="M5" s="33"/>
      <c r="N5" s="34"/>
      <c r="O5" s="34"/>
      <c r="P5" s="35"/>
      <c r="Q5" s="31" t="s">
        <v>1</v>
      </c>
      <c r="R5" s="33"/>
      <c r="S5" s="46"/>
      <c r="T5" s="34"/>
      <c r="U5" s="35"/>
    </row>
    <row r="6" spans="2:21" ht="15.75" customHeight="1" thickBot="1" x14ac:dyDescent="0.3">
      <c r="C6" s="14" t="s">
        <v>0</v>
      </c>
      <c r="D6" s="36" t="s">
        <v>11</v>
      </c>
      <c r="E6" s="37"/>
      <c r="F6" s="38"/>
      <c r="G6" s="39"/>
      <c r="H6" s="39"/>
      <c r="I6" s="39"/>
      <c r="J6" s="40"/>
      <c r="K6" s="36" t="s">
        <v>13</v>
      </c>
      <c r="L6" s="37"/>
      <c r="M6" s="38"/>
      <c r="N6" s="39"/>
      <c r="O6" s="39"/>
      <c r="P6" s="40"/>
      <c r="Q6" s="36" t="s">
        <v>2</v>
      </c>
      <c r="R6" s="38"/>
      <c r="S6" s="45"/>
      <c r="T6" s="39"/>
      <c r="U6" s="40"/>
    </row>
    <row r="7" spans="2:21" ht="15.75" thickBot="1" x14ac:dyDescent="0.3">
      <c r="C7" s="7" t="s">
        <v>14</v>
      </c>
      <c r="D7" s="41"/>
      <c r="E7" s="42"/>
      <c r="F7" s="42"/>
      <c r="G7" s="42"/>
      <c r="H7" s="42"/>
      <c r="I7" s="43"/>
      <c r="J7" s="15" t="s">
        <v>3</v>
      </c>
      <c r="K7" s="44"/>
      <c r="L7" s="42"/>
      <c r="M7" s="42"/>
      <c r="N7" s="42"/>
      <c r="O7" s="42"/>
      <c r="P7" s="43"/>
      <c r="Q7" s="15" t="s">
        <v>3</v>
      </c>
      <c r="R7" s="15" t="s">
        <v>15</v>
      </c>
      <c r="S7" s="15" t="s">
        <v>16</v>
      </c>
      <c r="T7" s="15" t="s">
        <v>18</v>
      </c>
      <c r="U7" s="16" t="s">
        <v>4</v>
      </c>
    </row>
    <row r="8" spans="2:21" ht="15" customHeight="1" thickBot="1" x14ac:dyDescent="0.3">
      <c r="B8" s="19" t="s">
        <v>5</v>
      </c>
      <c r="C8" s="9" t="s">
        <v>0</v>
      </c>
      <c r="D8" s="8"/>
      <c r="E8" s="8"/>
      <c r="F8" s="8"/>
      <c r="G8" s="8"/>
      <c r="H8" s="8"/>
      <c r="I8" s="8"/>
      <c r="J8" s="17">
        <f>SUM(D8:I8) + (COUNTIF(D8:I8,"x")*10 )</f>
        <v>0</v>
      </c>
      <c r="K8" s="8"/>
      <c r="L8" s="8"/>
      <c r="M8" s="8"/>
      <c r="N8" s="8"/>
      <c r="O8" s="8"/>
      <c r="P8" s="8"/>
      <c r="Q8" s="17">
        <f>SUM(K8:P8) + (COUNTIF(K8:P8,"x")*10 )</f>
        <v>0</v>
      </c>
      <c r="R8" s="17">
        <f>COUNTA(D8:I8,K8:P8) - COUNTIF(D8:I8,"m*")- COUNTIF(K8:P8,"m*")</f>
        <v>0</v>
      </c>
      <c r="S8" s="17">
        <f>COUNTIF(D8:I8,"&gt;8") + COUNTIF(K8:P8,"&gt;8")+COUNTIF(D8:I8,"x") + COUNTIF(K8:P8,"x")</f>
        <v>0</v>
      </c>
      <c r="T8" s="17">
        <f>Q8+J8</f>
        <v>0</v>
      </c>
      <c r="U8" s="17">
        <f>T8</f>
        <v>0</v>
      </c>
    </row>
    <row r="9" spans="2:21" ht="15.75" thickBot="1" x14ac:dyDescent="0.3">
      <c r="B9" s="19"/>
      <c r="C9" s="9" t="s">
        <v>0</v>
      </c>
      <c r="D9" s="8"/>
      <c r="E9" s="8"/>
      <c r="F9" s="8"/>
      <c r="G9" s="8"/>
      <c r="H9" s="8"/>
      <c r="I9" s="8"/>
      <c r="J9" s="17">
        <f>SUM(D9:I9) + (COUNTIF(D9:I9,"x")*10 )</f>
        <v>0</v>
      </c>
      <c r="K9" s="8"/>
      <c r="L9" s="8"/>
      <c r="M9" s="8"/>
      <c r="N9" s="8"/>
      <c r="O9" s="8"/>
      <c r="P9" s="8"/>
      <c r="Q9" s="17">
        <f>SUM(K9:P9) + (COUNTIF(K9:P9,"x")*10 )</f>
        <v>0</v>
      </c>
      <c r="R9" s="17">
        <f t="shared" ref="R9:R15" si="0">COUNTA(D9:I9,K9:P9) - COUNTIF(D9:I9,"m*")- COUNTIF(K9:P9,"m*")</f>
        <v>0</v>
      </c>
      <c r="S9" s="17">
        <f t="shared" ref="S9:S16" si="1">COUNTIF(D9:I9,"&gt;8") + COUNTIF(K9:P9,"&gt;8")+COUNTIF(D9:I9,"x") + COUNTIF(K9:P9,"x")</f>
        <v>0</v>
      </c>
      <c r="T9" s="17">
        <f t="shared" ref="T9:T16" si="2">Q9+J9</f>
        <v>0</v>
      </c>
      <c r="U9" s="17">
        <f>T9+U8</f>
        <v>0</v>
      </c>
    </row>
    <row r="10" spans="2:21" ht="15.75" customHeight="1" thickBot="1" x14ac:dyDescent="0.3">
      <c r="B10" s="19"/>
      <c r="C10" s="10" t="s">
        <v>0</v>
      </c>
      <c r="D10" s="11"/>
      <c r="E10" s="11"/>
      <c r="F10" s="11"/>
      <c r="G10" s="11"/>
      <c r="H10" s="11"/>
      <c r="I10" s="11"/>
      <c r="J10" s="18">
        <f>SUM(D10:I10) + (COUNTIF(D10:I10,"x")*10 )</f>
        <v>0</v>
      </c>
      <c r="K10" s="23" t="s">
        <v>0</v>
      </c>
      <c r="L10" s="24"/>
      <c r="M10" s="24"/>
      <c r="N10" s="24"/>
      <c r="O10" s="24"/>
      <c r="P10" s="24"/>
      <c r="Q10" s="25"/>
      <c r="R10" s="17">
        <f>COUNTA(D10:I10) - COUNTIF(D10:I10,"m*")</f>
        <v>0</v>
      </c>
      <c r="S10" s="17">
        <f>COUNTIF(D10:I10,"&gt;8") + COUNTIF(K10:P10,"&gt;8")+COUNTIF(D10:I10,"x") + COUNTIF(K10:P10,"x")</f>
        <v>0</v>
      </c>
      <c r="T10" s="17">
        <f t="shared" si="2"/>
        <v>0</v>
      </c>
      <c r="U10" s="17">
        <f t="shared" ref="U10:U16" si="3">T10+U9</f>
        <v>0</v>
      </c>
    </row>
    <row r="11" spans="2:21" ht="16.5" customHeight="1" thickTop="1" thickBot="1" x14ac:dyDescent="0.3">
      <c r="B11" s="19" t="s">
        <v>6</v>
      </c>
      <c r="C11" s="9" t="s">
        <v>0</v>
      </c>
      <c r="D11" s="8"/>
      <c r="E11" s="8"/>
      <c r="F11" s="8"/>
      <c r="G11" s="8"/>
      <c r="H11" s="8"/>
      <c r="I11" s="8"/>
      <c r="J11" s="17">
        <f>SUM(D11:I11) + (COUNTIF(D11:I11,"x")*10 )</f>
        <v>0</v>
      </c>
      <c r="K11" s="8"/>
      <c r="L11" s="8"/>
      <c r="M11" s="8"/>
      <c r="N11" s="8"/>
      <c r="O11" s="8"/>
      <c r="P11" s="8"/>
      <c r="Q11" s="17">
        <f>SUM(K11:P11) + (COUNTIF(K11:P11,"x")*10 )</f>
        <v>0</v>
      </c>
      <c r="R11" s="17">
        <f t="shared" si="0"/>
        <v>0</v>
      </c>
      <c r="S11" s="17">
        <f t="shared" si="1"/>
        <v>0</v>
      </c>
      <c r="T11" s="17">
        <f t="shared" si="2"/>
        <v>0</v>
      </c>
      <c r="U11" s="17">
        <f t="shared" si="3"/>
        <v>0</v>
      </c>
    </row>
    <row r="12" spans="2:21" ht="15.75" customHeight="1" thickBot="1" x14ac:dyDescent="0.3">
      <c r="B12" s="19"/>
      <c r="C12" s="9" t="s">
        <v>0</v>
      </c>
      <c r="D12" s="8"/>
      <c r="E12" s="8"/>
      <c r="F12" s="8"/>
      <c r="G12" s="8"/>
      <c r="H12" s="8"/>
      <c r="I12" s="8"/>
      <c r="J12" s="17">
        <f>SUM(D12:I12) + (COUNTIF(D12:I12,"x")*10 )</f>
        <v>0</v>
      </c>
      <c r="K12" s="8"/>
      <c r="L12" s="8"/>
      <c r="M12" s="8"/>
      <c r="N12" s="8"/>
      <c r="O12" s="8"/>
      <c r="P12" s="8"/>
      <c r="Q12" s="17">
        <f>SUM(K12:P12) + (COUNTIF(K12:P12,"x")*10 )</f>
        <v>0</v>
      </c>
      <c r="R12" s="17">
        <f t="shared" si="0"/>
        <v>0</v>
      </c>
      <c r="S12" s="17">
        <f t="shared" si="1"/>
        <v>0</v>
      </c>
      <c r="T12" s="17">
        <f t="shared" si="2"/>
        <v>0</v>
      </c>
      <c r="U12" s="17">
        <f t="shared" si="3"/>
        <v>0</v>
      </c>
    </row>
    <row r="13" spans="2:21" ht="15.75" thickBot="1" x14ac:dyDescent="0.3">
      <c r="B13" s="19"/>
      <c r="C13" s="12"/>
      <c r="D13" s="11"/>
      <c r="E13" s="11"/>
      <c r="F13" s="11"/>
      <c r="G13" s="11"/>
      <c r="H13" s="11"/>
      <c r="I13" s="11"/>
      <c r="J13" s="18">
        <f>SUM(D13:I13) + (COUNTIF(D13:I13,"x")*10 )</f>
        <v>0</v>
      </c>
      <c r="K13" s="23" t="s">
        <v>0</v>
      </c>
      <c r="L13" s="24"/>
      <c r="M13" s="24"/>
      <c r="N13" s="24"/>
      <c r="O13" s="24"/>
      <c r="P13" s="24"/>
      <c r="Q13" s="25"/>
      <c r="R13" s="17">
        <f>COUNTA(D13:I13) - COUNTIF(D13:I13,"m*")</f>
        <v>0</v>
      </c>
      <c r="S13" s="17">
        <f>COUNTIF(D13:I13,"&gt;8") + COUNTIF(K13:P13,"&gt;8")+COUNTIF(D13:I13,"x") + COUNTIF(K13:P13,"x")</f>
        <v>0</v>
      </c>
      <c r="T13" s="17">
        <f t="shared" si="2"/>
        <v>0</v>
      </c>
      <c r="U13" s="17">
        <f t="shared" si="3"/>
        <v>0</v>
      </c>
    </row>
    <row r="14" spans="2:21" ht="15.75" customHeight="1" thickTop="1" thickBot="1" x14ac:dyDescent="0.3">
      <c r="B14" s="19" t="s">
        <v>7</v>
      </c>
      <c r="C14" s="9" t="s">
        <v>0</v>
      </c>
      <c r="D14" s="8"/>
      <c r="E14" s="8"/>
      <c r="F14" s="8"/>
      <c r="G14" s="8"/>
      <c r="H14" s="8"/>
      <c r="I14" s="8"/>
      <c r="J14" s="17">
        <f>SUM(D14:I14) + (COUNTIF(D14:I14,"x")*10 )</f>
        <v>0</v>
      </c>
      <c r="K14" s="8"/>
      <c r="L14" s="8"/>
      <c r="M14" s="8"/>
      <c r="N14" s="8"/>
      <c r="O14" s="8"/>
      <c r="P14" s="8"/>
      <c r="Q14" s="17">
        <f>SUM(K14:P14) + (COUNTIF(K14:P14,"x")*10 )</f>
        <v>0</v>
      </c>
      <c r="R14" s="17">
        <f t="shared" si="0"/>
        <v>0</v>
      </c>
      <c r="S14" s="17">
        <f t="shared" si="1"/>
        <v>0</v>
      </c>
      <c r="T14" s="17">
        <f t="shared" si="2"/>
        <v>0</v>
      </c>
      <c r="U14" s="17">
        <f t="shared" si="3"/>
        <v>0</v>
      </c>
    </row>
    <row r="15" spans="2:21" ht="15.75" thickBot="1" x14ac:dyDescent="0.3">
      <c r="B15" s="19"/>
      <c r="C15" s="9" t="s">
        <v>0</v>
      </c>
      <c r="D15" s="8"/>
      <c r="E15" s="8"/>
      <c r="F15" s="8"/>
      <c r="G15" s="8"/>
      <c r="H15" s="8"/>
      <c r="I15" s="8"/>
      <c r="J15" s="17">
        <f>SUM(D15:I15) + (COUNTIF(D15:I15,"x")*10 )</f>
        <v>0</v>
      </c>
      <c r="K15" s="8"/>
      <c r="L15" s="8"/>
      <c r="M15" s="8"/>
      <c r="N15" s="8"/>
      <c r="O15" s="8"/>
      <c r="P15" s="8"/>
      <c r="Q15" s="17">
        <f>SUM(K15:P15) + (COUNTIF(K15:P15,"x")*10 )</f>
        <v>0</v>
      </c>
      <c r="R15" s="17">
        <f t="shared" si="0"/>
        <v>0</v>
      </c>
      <c r="S15" s="17">
        <f t="shared" si="1"/>
        <v>0</v>
      </c>
      <c r="T15" s="17">
        <f t="shared" si="2"/>
        <v>0</v>
      </c>
      <c r="U15" s="17">
        <f t="shared" si="3"/>
        <v>0</v>
      </c>
    </row>
    <row r="16" spans="2:21" ht="15.75" customHeight="1" thickBot="1" x14ac:dyDescent="0.3">
      <c r="B16" s="19"/>
      <c r="C16" s="9" t="s">
        <v>0</v>
      </c>
      <c r="D16" s="8"/>
      <c r="E16" s="8"/>
      <c r="F16" s="8"/>
      <c r="G16" s="8"/>
      <c r="H16" s="8"/>
      <c r="I16" s="8"/>
      <c r="J16" s="17">
        <f>SUM(D16:I16) + (COUNTIF(D16:I16,"x")*10 )</f>
        <v>0</v>
      </c>
      <c r="K16" s="20" t="s">
        <v>0</v>
      </c>
      <c r="L16" s="21"/>
      <c r="M16" s="21"/>
      <c r="N16" s="21"/>
      <c r="O16" s="21"/>
      <c r="P16" s="21"/>
      <c r="Q16" s="22"/>
      <c r="R16" s="17">
        <f>COUNTA(D16:I16) - COUNTIF(D16:I16,"m*")</f>
        <v>0</v>
      </c>
      <c r="S16" s="17">
        <f t="shared" si="1"/>
        <v>0</v>
      </c>
      <c r="T16" s="17">
        <f t="shared" si="2"/>
        <v>0</v>
      </c>
      <c r="U16" s="17">
        <f t="shared" si="3"/>
        <v>0</v>
      </c>
    </row>
    <row r="17" spans="3:21" ht="15.75" thickBot="1" x14ac:dyDescent="0.3">
      <c r="C17" s="26" t="s">
        <v>12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  <c r="O17" s="28" t="s">
        <v>8</v>
      </c>
      <c r="P17" s="29"/>
      <c r="Q17" s="30"/>
      <c r="R17" s="17">
        <f>SUM(R8:R16)</f>
        <v>0</v>
      </c>
      <c r="S17" s="17">
        <f t="shared" ref="S17:T17" si="4">SUM(S8:S16)</f>
        <v>0</v>
      </c>
      <c r="T17" s="17">
        <f t="shared" si="4"/>
        <v>0</v>
      </c>
      <c r="U17" s="9"/>
    </row>
  </sheetData>
  <mergeCells count="22">
    <mergeCell ref="S6:U6"/>
    <mergeCell ref="Q5:R5"/>
    <mergeCell ref="S5:U5"/>
    <mergeCell ref="C17:N17"/>
    <mergeCell ref="O17:Q17"/>
    <mergeCell ref="D5:F5"/>
    <mergeCell ref="G5:J5"/>
    <mergeCell ref="K5:M5"/>
    <mergeCell ref="N5:P5"/>
    <mergeCell ref="D6:F6"/>
    <mergeCell ref="G6:J6"/>
    <mergeCell ref="K6:M6"/>
    <mergeCell ref="D7:I7"/>
    <mergeCell ref="K7:P7"/>
    <mergeCell ref="N6:P6"/>
    <mergeCell ref="Q6:R6"/>
    <mergeCell ref="B8:B10"/>
    <mergeCell ref="B11:B13"/>
    <mergeCell ref="B14:B16"/>
    <mergeCell ref="K16:Q16"/>
    <mergeCell ref="K13:Q13"/>
    <mergeCell ref="K10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2023-06-27T18:12:48Z</dcterms:created>
  <dcterms:modified xsi:type="dcterms:W3CDTF">2023-06-28T18:11:10Z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2023-06-27T18:32:48Z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c04d22b1-e8a6-49e0-bdf5-c4bcbaf8cd38</vt:lpwstr>
  </property>
  <property fmtid="{D5CDD505-2E9C-101B-9397-08002B2CF9AE}" pid="8" name="MSIP_Label_defa4170-0d19-0005-0004-bc88714345d2_ContentBits">
    <vt:lpwstr>0</vt:lpwstr>
  </property>
</Properties>
</file>